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2 ШК 2025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L45" i="1"/>
  <c r="K45" i="1"/>
  <c r="D45" i="1"/>
  <c r="L44" i="1"/>
  <c r="K44" i="1"/>
  <c r="J44" i="1"/>
  <c r="D44" i="1"/>
  <c r="L43" i="1"/>
  <c r="K43" i="1"/>
  <c r="J43" i="1"/>
  <c r="D43" i="1"/>
  <c r="L42" i="1"/>
  <c r="K42" i="1"/>
  <c r="D42" i="1"/>
  <c r="L41" i="1"/>
  <c r="K41" i="1"/>
  <c r="D41" i="1"/>
  <c r="L40" i="1"/>
  <c r="K40" i="1"/>
  <c r="L39" i="1"/>
  <c r="K39" i="1"/>
  <c r="L38" i="1"/>
  <c r="K38" i="1"/>
  <c r="L37" i="1"/>
  <c r="K37" i="1"/>
  <c r="L36" i="1"/>
  <c r="K36" i="1"/>
  <c r="J36" i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J30" i="1"/>
  <c r="D30" i="1"/>
  <c r="L28" i="1"/>
  <c r="K28" i="1"/>
  <c r="J28" i="1"/>
  <c r="D28" i="1"/>
  <c r="D27" i="1"/>
  <c r="I26" i="1"/>
  <c r="D26" i="1"/>
  <c r="I25" i="1"/>
  <c r="D25" i="1"/>
  <c r="D24" i="1"/>
  <c r="M22" i="1"/>
  <c r="I22" i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<sst xmlns="http://schemas.openxmlformats.org/spreadsheetml/2006/main" count="628" uniqueCount="122">
  <si>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</si>
  <si>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</si>
  <si>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</si>
  <si>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 2025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</si>
  <si>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</si>
  <si>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</si>
  <si>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</si>
  <si>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</si>
  <si>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</si>
  <si>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</si>
  <si>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</si>
  <si>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</si>
  <si>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</si>
  <si>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</si>
  <si>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</si>
  <si>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</si>
  <si>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</si>
  <si>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</si>
  <si>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Лйцей №3  імені ЛесіУкраїнки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</si>
  <si>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</si>
  <si>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</si>
  <si>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</si>
  <si>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</si>
  <si>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</si>
  <si>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</si>
  <si>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</si>
  <si>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</si>
  <si>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</si>
  <si>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</si>
  <si>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</si>
  <si>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</si>
  <si>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</si>
  <si>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</si>
  <si>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</si>
  <si>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</si>
  <si>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</si>
  <si>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</si>
  <si>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</si>
  <si>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</si>
  <si>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</si>
  <si>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</si>
  <si>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</si>
  <si>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</si>
  <si>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</si>
  <si>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</si>
  <si>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</si>
  <si>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</si>
  <si>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</si>
  <si>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</si>
  <si>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</si>
  <si>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</si>
  <si>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</si>
  <si>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</si>
  <si>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</si>
  <si>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</si>
  <si>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</si>
  <si>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</si>
  <si>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</si>
  <si>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</si>
  <si>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</si>
  <si>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</si>
  <si>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</si>
  <si>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</si>
  <si>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</si>
  <si>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</si>
  <si>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</si>
  <si>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</si>
  <si>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</si>
  <si>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</si>
  <si>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</si>
  <si>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</si>
  <si>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</si>
  <si>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</si>
  <si>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</si>
  <si>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</si>
  <si>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</si>
  <si>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</si>
  <si>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</si>
  <si>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</si>
  <si>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</si>
  <si>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</si>
  <si>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</si>
  <si>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</si>
  <si>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</si>
  <si>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</si>
  <si>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</si>
  <si>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</si>
  <si>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</si>
  <si>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</si>
  <si>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</si>
  <si>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</si>
  <si>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</si>
  <si>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</si>
  <si>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</si>
  <si>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</si>
  <si>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</si>
  <si>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</si>
  <si>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</si>
  <si>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</si>
  <si>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</si>
  <si>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</si>
  <si>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</si>
  <si>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</si>
  <si>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</si>
  <si>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</si>
  <si>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</si>
  <si>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</si>
  <si>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</si>
  <si>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</si>
  <si>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</si>
  <si>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</si>
  <si>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</si>
  <si>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</si>
  <si>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</si>
  <si>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</si>
  <si>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</si>
  <si>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</si>
  <si>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</si>
  <si>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</si>
  <si>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</si>
  <si>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</si>
  <si>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8 " січня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</si>
</sst>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17" zoomScaleNormal="100" workbookViewId="0">
      <selection activeCell="D37" sqref="D37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326248</v>
      </c>
      <c r="E22" s="40">
        <v>2250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323415.27</v>
      </c>
      <c r="J22" s="41" t="s">
        <v>36</v>
      </c>
      <c r="K22" s="41" t="s">
        <v>36</v>
      </c>
      <c r="L22" s="41" t="s">
        <v>36</v>
      </c>
      <c r="M22" s="40">
        <f>E22+I22-J28</f>
        <v>0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326248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323415.27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/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326248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325665.27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</f>
        <v>12248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12246.779999999999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/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12248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J37+J39+J40</f>
        <v>12246.779999999999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11995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11994.4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/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/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/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253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>
        <v>252.38</v>
      </c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/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</f>
        <v>314000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313418.49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314000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313418.49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/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2026-01-08T12:36:14Z</dcterms:created>
  <dcterms:modified xsi:type="dcterms:W3CDTF">2026-01-08T12:36:19Z</dcterms:modified>
</cp:coreProperties>
</file>